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032" windowHeight="8700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E11" i="1"/>
  <c r="E5"/>
  <c r="D11"/>
  <c r="D5"/>
</calcChain>
</file>

<file path=xl/sharedStrings.xml><?xml version="1.0" encoding="utf-8"?>
<sst xmlns="http://schemas.openxmlformats.org/spreadsheetml/2006/main" count="45" uniqueCount="45">
  <si>
    <t>Účet</t>
  </si>
  <si>
    <t>Položka</t>
  </si>
  <si>
    <t>648.10</t>
  </si>
  <si>
    <t>Cestovné</t>
  </si>
  <si>
    <t>558.</t>
  </si>
  <si>
    <t>DKP</t>
  </si>
  <si>
    <t>Sestavila:</t>
  </si>
  <si>
    <t>Spotřeba materiálu</t>
  </si>
  <si>
    <t>Výnosy celkem</t>
  </si>
  <si>
    <t>672.10</t>
  </si>
  <si>
    <t>Příspěvek zřizovatele</t>
  </si>
  <si>
    <t>672.11</t>
  </si>
  <si>
    <t>Zapojení fondů do výnosů</t>
  </si>
  <si>
    <t>6.</t>
  </si>
  <si>
    <t>Ostatní výnosy</t>
  </si>
  <si>
    <t>Náklady celkem</t>
  </si>
  <si>
    <t>501.</t>
  </si>
  <si>
    <t>511.</t>
  </si>
  <si>
    <t>512.</t>
  </si>
  <si>
    <t>518.</t>
  </si>
  <si>
    <t>521.</t>
  </si>
  <si>
    <t>Mzdové náklady</t>
  </si>
  <si>
    <t>524.</t>
  </si>
  <si>
    <t>Zákonné sociální pojištění</t>
  </si>
  <si>
    <t>525.</t>
  </si>
  <si>
    <t>Jiné sociální pojištění</t>
  </si>
  <si>
    <t>527.</t>
  </si>
  <si>
    <t>Zákonné sociální náklady</t>
  </si>
  <si>
    <t>528.</t>
  </si>
  <si>
    <t>Jiné sociální náklady</t>
  </si>
  <si>
    <t>672.</t>
  </si>
  <si>
    <t>Ostatní dotace</t>
  </si>
  <si>
    <t>551.</t>
  </si>
  <si>
    <t>Odpisy</t>
  </si>
  <si>
    <t>Opravy a udržování</t>
  </si>
  <si>
    <t>Provozní dotace státní rozpočet</t>
  </si>
  <si>
    <t>Vyvěšeno dne:</t>
  </si>
  <si>
    <t>Schválil:</t>
  </si>
  <si>
    <t>502.</t>
  </si>
  <si>
    <t>Spotřeba energie</t>
  </si>
  <si>
    <t>Ostatní služby, jiné náklady</t>
  </si>
  <si>
    <t>Lenka Egertová</t>
  </si>
  <si>
    <t>Mgr. Jana Macáková</t>
  </si>
  <si>
    <t>V Senomatech dne 15.10.2025</t>
  </si>
  <si>
    <t>Návrh střednědobého výhledu rozpočtu na roky 2027 - 2028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</si>
</sst>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5"/>
      <name val="Arial"/>
      <family val="2"/>
      <charset val="238"/>
    </font>
    <font>
      <sz val="15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4" xfId="0" applyNumberFormat="1" applyFont="1" applyBorder="1"/>
    <xf numFmtId="4" fontId="4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4" fontId="3" fillId="0" borderId="18" xfId="0" applyNumberFormat="1" applyFont="1" applyBorder="1"/>
    <xf numFmtId="4" fontId="4" fillId="0" borderId="15" xfId="0" applyNumberFormat="1" applyFont="1" applyBorder="1"/>
    <xf numFmtId="0" fontId="3" fillId="0" borderId="19" xfId="0" applyFont="1" applyBorder="1"/>
    <xf numFmtId="0" fontId="3" fillId="0" borderId="20" xfId="0" applyFont="1" applyBorder="1"/>
    <xf numFmtId="4" fontId="3" fillId="0" borderId="2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activeCell="D13" sqref="D13"/>
    </sheetView>
  </sheetViews>
  <sheetFormatPr defaultColWidth="9.109375" defaultRowHeight="13.2"/>
  <cols>
    <col min="1" max="1" width="9.109375" style="2"/>
    <col min="2" max="2" width="8.5546875" style="2" customWidth="1"/>
    <col min="3" max="3" width="27.5546875" style="2" bestFit="1" customWidth="1"/>
    <col min="4" max="5" width="12.6640625" style="2" bestFit="1" customWidth="1"/>
    <col min="6" max="6" width="10.21875" style="2" customWidth="1"/>
    <col min="7" max="16384" width="9.109375" style="2"/>
  </cols>
  <sheetData>
    <row r="1" spans="1:6" s="1" customFormat="1" ht="25.5" customHeight="1">
      <c r="A1" s="28" t="s">
        <v>44</v>
      </c>
      <c r="B1" s="28"/>
      <c r="C1" s="28"/>
      <c r="D1" s="28"/>
      <c r="E1" s="28"/>
      <c r="F1" s="28"/>
    </row>
    <row r="2" spans="1:6">
      <c r="A2" s="27"/>
      <c r="B2" s="27"/>
      <c r="C2" s="27"/>
    </row>
    <row r="3" spans="1:6" ht="13.8" thickBot="1"/>
    <row r="4" spans="1:6" ht="13.8" thickBot="1">
      <c r="B4" s="3" t="s">
        <v>0</v>
      </c>
      <c r="C4" s="4" t="s">
        <v>1</v>
      </c>
      <c r="D4" s="12">
        <v>2027</v>
      </c>
      <c r="E4" s="12">
        <v>2028</v>
      </c>
    </row>
    <row r="5" spans="1:6" ht="13.8" thickTop="1">
      <c r="B5" s="13"/>
      <c r="C5" s="14" t="s">
        <v>8</v>
      </c>
      <c r="D5" s="18">
        <f>SUM(D6:D10)</f>
        <v>12794415</v>
      </c>
      <c r="E5" s="18">
        <f>SUM(E6:E10)</f>
        <v>12650000</v>
      </c>
    </row>
    <row r="6" spans="1:6">
      <c r="B6" s="6" t="s">
        <v>9</v>
      </c>
      <c r="C6" s="7" t="s">
        <v>10</v>
      </c>
      <c r="D6" s="8">
        <v>3540000</v>
      </c>
      <c r="E6" s="8">
        <v>3540000</v>
      </c>
    </row>
    <row r="7" spans="1:6">
      <c r="B7" s="9" t="s">
        <v>11</v>
      </c>
      <c r="C7" s="10" t="s">
        <v>35</v>
      </c>
      <c r="D7" s="8">
        <v>8000000</v>
      </c>
      <c r="E7" s="8">
        <v>8050000</v>
      </c>
    </row>
    <row r="8" spans="1:6">
      <c r="B8" s="9" t="s">
        <v>30</v>
      </c>
      <c r="C8" s="10" t="s">
        <v>31</v>
      </c>
      <c r="D8" s="8">
        <v>194415</v>
      </c>
      <c r="E8" s="8">
        <v>0</v>
      </c>
    </row>
    <row r="9" spans="1:6">
      <c r="B9" s="9" t="s">
        <v>2</v>
      </c>
      <c r="C9" s="10" t="s">
        <v>12</v>
      </c>
      <c r="D9" s="8">
        <v>100000</v>
      </c>
      <c r="E9" s="8">
        <v>100000</v>
      </c>
    </row>
    <row r="10" spans="1:6" ht="13.8" thickBot="1">
      <c r="B10" s="15" t="s">
        <v>13</v>
      </c>
      <c r="C10" s="16" t="s">
        <v>14</v>
      </c>
      <c r="D10" s="17">
        <v>960000</v>
      </c>
      <c r="E10" s="17">
        <v>960000</v>
      </c>
    </row>
    <row r="11" spans="1:6" ht="13.8" thickTop="1">
      <c r="B11" s="5"/>
      <c r="C11" s="14" t="s">
        <v>15</v>
      </c>
      <c r="D11" s="22">
        <f>SUM(D12:D23)</f>
        <v>12776415</v>
      </c>
      <c r="E11" s="22">
        <f>SUM(E12:E23)</f>
        <v>12650000</v>
      </c>
    </row>
    <row r="12" spans="1:6">
      <c r="B12" s="9" t="s">
        <v>16</v>
      </c>
      <c r="C12" s="10" t="s">
        <v>7</v>
      </c>
      <c r="D12" s="8">
        <v>859777</v>
      </c>
      <c r="E12" s="8">
        <v>902000</v>
      </c>
    </row>
    <row r="13" spans="1:6">
      <c r="B13" s="9" t="s">
        <v>38</v>
      </c>
      <c r="C13" s="10" t="s">
        <v>39</v>
      </c>
      <c r="D13" s="8">
        <v>650000</v>
      </c>
      <c r="E13" s="8">
        <v>700000</v>
      </c>
    </row>
    <row r="14" spans="1:6">
      <c r="B14" s="6" t="s">
        <v>17</v>
      </c>
      <c r="C14" s="7" t="s">
        <v>34</v>
      </c>
      <c r="D14" s="11">
        <v>30000</v>
      </c>
      <c r="E14" s="11">
        <v>30000</v>
      </c>
    </row>
    <row r="15" spans="1:6">
      <c r="B15" s="6" t="s">
        <v>18</v>
      </c>
      <c r="C15" s="7" t="s">
        <v>3</v>
      </c>
      <c r="D15" s="11">
        <v>5000</v>
      </c>
      <c r="E15" s="11">
        <v>5000</v>
      </c>
    </row>
    <row r="16" spans="1:6">
      <c r="B16" s="6" t="s">
        <v>19</v>
      </c>
      <c r="C16" s="7" t="s">
        <v>40</v>
      </c>
      <c r="D16" s="11">
        <v>860000</v>
      </c>
      <c r="E16" s="11">
        <v>660000</v>
      </c>
    </row>
    <row r="17" spans="1:5">
      <c r="B17" s="6" t="s">
        <v>20</v>
      </c>
      <c r="C17" s="7" t="s">
        <v>21</v>
      </c>
      <c r="D17" s="11">
        <v>7590000</v>
      </c>
      <c r="E17" s="11">
        <v>7590000</v>
      </c>
    </row>
    <row r="18" spans="1:5">
      <c r="B18" s="6" t="s">
        <v>22</v>
      </c>
      <c r="C18" s="7" t="s">
        <v>23</v>
      </c>
      <c r="D18" s="11">
        <v>2560000</v>
      </c>
      <c r="E18" s="11">
        <v>2560000</v>
      </c>
    </row>
    <row r="19" spans="1:5">
      <c r="B19" s="6" t="s">
        <v>24</v>
      </c>
      <c r="C19" s="7" t="s">
        <v>25</v>
      </c>
      <c r="D19" s="11">
        <v>33000</v>
      </c>
      <c r="E19" s="11">
        <v>33000</v>
      </c>
    </row>
    <row r="20" spans="1:5">
      <c r="B20" s="9" t="s">
        <v>26</v>
      </c>
      <c r="C20" s="10" t="s">
        <v>27</v>
      </c>
      <c r="D20" s="8">
        <v>76000</v>
      </c>
      <c r="E20" s="8">
        <v>76000</v>
      </c>
    </row>
    <row r="21" spans="1:5">
      <c r="B21" s="9" t="s">
        <v>28</v>
      </c>
      <c r="C21" s="10" t="s">
        <v>29</v>
      </c>
      <c r="D21" s="8">
        <v>0</v>
      </c>
      <c r="E21" s="8">
        <v>0</v>
      </c>
    </row>
    <row r="22" spans="1:5">
      <c r="B22" s="23" t="s">
        <v>32</v>
      </c>
      <c r="C22" s="24" t="s">
        <v>33</v>
      </c>
      <c r="D22" s="25">
        <v>24000</v>
      </c>
      <c r="E22" s="25">
        <v>24000</v>
      </c>
    </row>
    <row r="23" spans="1:5" ht="13.8" thickBot="1">
      <c r="B23" s="19" t="s">
        <v>4</v>
      </c>
      <c r="C23" s="20" t="s">
        <v>5</v>
      </c>
      <c r="D23" s="21">
        <v>88638</v>
      </c>
      <c r="E23" s="21">
        <v>70000</v>
      </c>
    </row>
    <row r="28" spans="1:5">
      <c r="A28" s="2" t="s">
        <v>6</v>
      </c>
      <c r="B28" s="2" t="s">
        <v>41</v>
      </c>
    </row>
    <row r="30" spans="1:5">
      <c r="A30" s="2" t="s">
        <v>37</v>
      </c>
      <c r="B30" s="2" t="s">
        <v>42</v>
      </c>
    </row>
    <row r="32" spans="1:5">
      <c r="A32" s="2" t="s">
        <v>43</v>
      </c>
    </row>
    <row r="33" spans="1:1">
      <c r="A33" s="26"/>
    </row>
    <row r="34" spans="1:1">
      <c r="A34" s="2" t="s">
        <v>36</v>
      </c>
    </row>
  </sheetData>
  <mergeCells count="2">
    <mergeCell ref="A2:C2"/>
    <mergeCell ref="A1:F1"/>
  </mergeCells>
  <phoneticPr fontId="5" type="noConversion"/>
  <printOptions horizontalCentered="1"/>
  <pageMargins left="0.78740157480314965" right="0.11811023622047245" top="1.1200000000000001" bottom="0.98425196850393704" header="0.51181102362204722" footer="0.51181102362204722"/>
  <pageSetup paperSize="9" orientation="portrait" r:id="rId1"/>
  <headerFooter alignWithMargins="0">
    <oddHeader>&amp;LZákladní škola a Mateřská škola Senomaty, okres Rakovník
Senomaty 54, 270 31 Senomaty
IČ: 47014318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Lenka Egertová</cp:lastModifiedBy>
  <cp:lastPrinted>2025-10-15T15:32:40Z</cp:lastPrinted>
  <dcterms:created xsi:type="dcterms:W3CDTF">2015-04-13T12:36:01Z</dcterms:created>
  <dcterms:modified xsi:type="dcterms:W3CDTF">2025-10-23T09:34:38Z</dcterms:modified>
</cp:coreProperties>
</file>